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حادي عشر - النقل والمواصلات\"/>
    </mc:Choice>
  </mc:AlternateContent>
  <bookViews>
    <workbookView xWindow="0" yWindow="0" windowWidth="24000" windowHeight="7800"/>
  </bookViews>
  <sheets>
    <sheet name="جدول 01-11 Table" sheetId="1" r:id="rId1"/>
  </sheets>
  <definedNames>
    <definedName name="_xlnm.Print_Area" localSheetId="0">'جدول 01-11 Table'!$A$1:$M$16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M11" i="1" s="1"/>
  <c r="K11" i="1"/>
  <c r="J11" i="1"/>
  <c r="G11" i="1"/>
  <c r="D11" i="1"/>
</calcChain>
</file>

<file path=xl/sharedStrings.xml><?xml version="1.0" encoding="utf-8"?>
<sst xmlns="http://schemas.openxmlformats.org/spreadsheetml/2006/main" count="30" uniqueCount="21">
  <si>
    <t>حركة الطائرات في مطار دبي الدولي حسب النـوع</t>
  </si>
  <si>
    <t>Aircrafts' Movement at Dubai International Airport by Nature</t>
  </si>
  <si>
    <t>( 2020 - 2018 )</t>
  </si>
  <si>
    <t>جـــدول ( 01 - 11 ) Table</t>
  </si>
  <si>
    <t>البيـــان</t>
  </si>
  <si>
    <t>الرحلات النظامية
 Scheduled Flights</t>
  </si>
  <si>
    <t>الرحلات غير النظامية 
  Non-Scheduled Flights</t>
  </si>
  <si>
    <t>أخرى
Other</t>
  </si>
  <si>
    <t xml:space="preserve">المجموع  العام 
 Grand Total </t>
  </si>
  <si>
    <t>Title</t>
  </si>
  <si>
    <t>قادمة
Arrived</t>
  </si>
  <si>
    <t xml:space="preserve">مغادرة
 Departed </t>
  </si>
  <si>
    <t>المجموع
Total</t>
  </si>
  <si>
    <t>*2019</t>
  </si>
  <si>
    <t>**2020</t>
  </si>
  <si>
    <t>* انخفاض المجموع  في 2019 بسبب اغلاق مدرج الطيران من 16 أبريل الى 30 مايو</t>
  </si>
  <si>
    <t>*Total Reduce in 2019 because of the runway closure from 16th Apr until 30th May</t>
  </si>
  <si>
    <t>** تأثير جائحة كوفيد-19</t>
  </si>
  <si>
    <t>** Impact of Covid-19 Pandemic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</si>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</sst>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sz val="10"/>
      <name val="GE SS Text Light"/>
      <family val="1"/>
      <charset val="178"/>
    </font>
    <font>
      <sz val="10"/>
      <name val="Myriad Pro"/>
      <family val="2"/>
    </font>
    <font>
      <sz val="11"/>
      <name val="Dubai"/>
      <family val="2"/>
    </font>
    <font>
      <sz val="9"/>
      <name val="Dubai"/>
      <family val="2"/>
    </font>
    <font>
      <sz val="9"/>
      <name val="GE SS Text Light"/>
      <family val="1"/>
      <charset val="178"/>
    </font>
    <font>
      <sz val="9"/>
      <name val="Myriad Pro"/>
      <family val="2"/>
    </font>
    <font>
      <sz val="11"/>
      <color indexed="8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8" fillId="2" borderId="5" xfId="1" applyFont="1" applyFill="1" applyBorder="1" applyAlignment="1">
      <alignment horizontal="center" vertical="top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vertical="center"/>
    </xf>
    <xf numFmtId="0" fontId="8" fillId="3" borderId="0" xfId="1" applyFont="1" applyFill="1" applyBorder="1" applyAlignment="1">
      <alignment horizontal="center" vertical="top" wrapText="1"/>
    </xf>
    <xf numFmtId="0" fontId="8" fillId="3" borderId="0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/>
    </xf>
    <xf numFmtId="0" fontId="2" fillId="3" borderId="0" xfId="1" applyFont="1" applyFill="1" applyAlignment="1">
      <alignment vertical="center"/>
    </xf>
    <xf numFmtId="0" fontId="12" fillId="3" borderId="0" xfId="1" applyFont="1" applyFill="1" applyAlignment="1">
      <alignment vertical="center"/>
    </xf>
    <xf numFmtId="0" fontId="7" fillId="2" borderId="0" xfId="1" applyFont="1" applyFill="1" applyBorder="1" applyAlignment="1">
      <alignment horizontal="center" vertical="center"/>
    </xf>
    <xf numFmtId="3" fontId="13" fillId="2" borderId="0" xfId="1" applyNumberFormat="1" applyFont="1" applyFill="1" applyBorder="1" applyAlignment="1">
      <alignment horizontal="center" vertical="center"/>
    </xf>
    <xf numFmtId="3" fontId="7" fillId="2" borderId="0" xfId="1" applyNumberFormat="1" applyFont="1" applyFill="1" applyBorder="1" applyAlignment="1">
      <alignment horizontal="center" vertical="center"/>
    </xf>
    <xf numFmtId="3" fontId="2" fillId="3" borderId="0" xfId="1" applyNumberFormat="1" applyFont="1" applyFill="1" applyBorder="1" applyAlignment="1">
      <alignment vertical="center"/>
    </xf>
    <xf numFmtId="0" fontId="12" fillId="3" borderId="0" xfId="1" applyFont="1" applyFill="1" applyBorder="1" applyAlignment="1">
      <alignment vertical="center"/>
    </xf>
    <xf numFmtId="0" fontId="7" fillId="4" borderId="0" xfId="1" applyFont="1" applyFill="1" applyBorder="1" applyAlignment="1">
      <alignment horizontal="center" vertical="center"/>
    </xf>
    <xf numFmtId="3" fontId="13" fillId="4" borderId="0" xfId="1" applyNumberFormat="1" applyFont="1" applyFill="1" applyBorder="1" applyAlignment="1">
      <alignment horizontal="center" vertical="center"/>
    </xf>
    <xf numFmtId="3" fontId="7" fillId="4" borderId="0" xfId="1" applyNumberFormat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3" fontId="13" fillId="2" borderId="7" xfId="1" applyNumberFormat="1" applyFont="1" applyFill="1" applyBorder="1" applyAlignment="1">
      <alignment horizontal="center" vertical="center"/>
    </xf>
    <xf numFmtId="3" fontId="7" fillId="2" borderId="7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4" fillId="0" borderId="0" xfId="1" applyFont="1" applyAlignment="1">
      <alignment horizontal="right" vertical="center" indent="1" readingOrder="2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left" vertical="center" indent="1"/>
    </xf>
    <xf numFmtId="0" fontId="14" fillId="0" borderId="0" xfId="1" applyFont="1" applyAlignment="1">
      <alignment horizontal="right" vertical="center" indent="1"/>
    </xf>
    <xf numFmtId="0" fontId="14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0</xdr:row>
      <xdr:rowOff>552450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60"/>
        <a:stretch>
          <a:fillRect/>
        </a:stretch>
      </xdr:blipFill>
      <xdr:spPr bwMode="auto">
        <a:xfrm>
          <a:off x="152104725" y="0"/>
          <a:ext cx="27336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209550</xdr:colOff>
      <xdr:row>0</xdr:row>
      <xdr:rowOff>38100</xdr:rowOff>
    </xdr:from>
    <xdr:to>
      <xdr:col>12</xdr:col>
      <xdr:colOff>733425</xdr:colOff>
      <xdr:row>0</xdr:row>
      <xdr:rowOff>590550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1" t="-4639"/>
        <a:stretch>
          <a:fillRect/>
        </a:stretch>
      </xdr:blipFill>
      <xdr:spPr bwMode="auto">
        <a:xfrm>
          <a:off x="145884900" y="38100"/>
          <a:ext cx="1247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109"/>
  <sheetViews>
    <sheetView showGridLines="0" rightToLeft="1" tabSelected="1" view="pageBreakPreview" zoomScale="85" zoomScaleNormal="75" zoomScaleSheetLayoutView="85" workbookViewId="0">
      <selection activeCell="R9" sqref="R9"/>
    </sheetView>
  </sheetViews>
  <sheetFormatPr defaultColWidth="9" defaultRowHeight="18.75"/>
  <cols>
    <col min="1" max="1" width="10.7109375" style="1" customWidth="1"/>
    <col min="2" max="2" width="11.7109375" style="1" customWidth="1"/>
    <col min="3" max="3" width="10.42578125" style="1" customWidth="1"/>
    <col min="4" max="7" width="9.85546875" style="1" customWidth="1"/>
    <col min="8" max="8" width="10.7109375" style="1" customWidth="1"/>
    <col min="9" max="9" width="9.85546875" style="1" customWidth="1"/>
    <col min="10" max="10" width="9.7109375" style="1" customWidth="1"/>
    <col min="11" max="11" width="9.85546875" style="1" customWidth="1"/>
    <col min="12" max="12" width="10.85546875" style="1" customWidth="1"/>
    <col min="13" max="13" width="12" style="1" customWidth="1"/>
    <col min="14" max="33" width="9" style="1"/>
    <col min="34" max="16384" width="9" style="2"/>
  </cols>
  <sheetData>
    <row r="1" spans="1:33" ht="69" customHeight="1"/>
    <row r="2" spans="1:33" s="5" customFormat="1" ht="22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24.9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24.9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12" customFormat="1" ht="24.95" customHeight="1">
      <c r="A5" s="7" t="s">
        <v>3</v>
      </c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O5" s="9"/>
      <c r="P5" s="9"/>
      <c r="Q5" s="9"/>
      <c r="R5" s="9"/>
      <c r="S5" s="9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1:33" s="19" customFormat="1" ht="41.25" customHeight="1">
      <c r="A6" s="13" t="s">
        <v>4</v>
      </c>
      <c r="B6" s="14" t="s">
        <v>5</v>
      </c>
      <c r="C6" s="15"/>
      <c r="D6" s="16"/>
      <c r="E6" s="14" t="s">
        <v>6</v>
      </c>
      <c r="F6" s="15"/>
      <c r="G6" s="16"/>
      <c r="H6" s="14" t="s">
        <v>7</v>
      </c>
      <c r="I6" s="15"/>
      <c r="J6" s="16"/>
      <c r="K6" s="14" t="s">
        <v>8</v>
      </c>
      <c r="L6" s="15"/>
      <c r="M6" s="15"/>
      <c r="N6" s="17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s="23" customFormat="1" ht="42.75" customHeight="1">
      <c r="A7" s="20" t="s">
        <v>9</v>
      </c>
      <c r="B7" s="21" t="s">
        <v>10</v>
      </c>
      <c r="C7" s="21" t="s">
        <v>11</v>
      </c>
      <c r="D7" s="21" t="s">
        <v>12</v>
      </c>
      <c r="E7" s="21" t="s">
        <v>10</v>
      </c>
      <c r="F7" s="21" t="s">
        <v>11</v>
      </c>
      <c r="G7" s="21" t="s">
        <v>12</v>
      </c>
      <c r="H7" s="21" t="s">
        <v>10</v>
      </c>
      <c r="I7" s="21" t="s">
        <v>11</v>
      </c>
      <c r="J7" s="21" t="s">
        <v>12</v>
      </c>
      <c r="K7" s="21" t="s">
        <v>10</v>
      </c>
      <c r="L7" s="21" t="s">
        <v>11</v>
      </c>
      <c r="M7" s="22" t="s">
        <v>12</v>
      </c>
      <c r="N7" s="17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</row>
    <row r="8" spans="1:33" s="28" customFormat="1" ht="13.5" customHeight="1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</row>
    <row r="9" spans="1:33" s="33" customFormat="1" ht="72" customHeight="1">
      <c r="A9" s="29">
        <v>2018</v>
      </c>
      <c r="B9" s="30">
        <v>192468</v>
      </c>
      <c r="C9" s="30">
        <v>195662</v>
      </c>
      <c r="D9" s="31">
        <v>388130</v>
      </c>
      <c r="E9" s="30">
        <v>12241</v>
      </c>
      <c r="F9" s="30">
        <v>9340</v>
      </c>
      <c r="G9" s="31">
        <v>21581</v>
      </c>
      <c r="H9" s="30">
        <v>2321</v>
      </c>
      <c r="I9" s="30">
        <v>2220</v>
      </c>
      <c r="J9" s="31">
        <v>4541</v>
      </c>
      <c r="K9" s="31">
        <v>207030</v>
      </c>
      <c r="L9" s="31">
        <v>207222</v>
      </c>
      <c r="M9" s="31">
        <v>414252</v>
      </c>
      <c r="N9" s="32"/>
      <c r="O9" s="26"/>
      <c r="P9" s="32"/>
      <c r="Q9" s="32"/>
      <c r="R9" s="32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</row>
    <row r="10" spans="1:33" s="33" customFormat="1" ht="72" customHeight="1">
      <c r="A10" s="34" t="s">
        <v>13</v>
      </c>
      <c r="B10" s="35">
        <v>183299</v>
      </c>
      <c r="C10" s="35">
        <v>183057</v>
      </c>
      <c r="D10" s="36">
        <v>366356</v>
      </c>
      <c r="E10" s="35">
        <v>2990</v>
      </c>
      <c r="F10" s="35">
        <v>3057</v>
      </c>
      <c r="G10" s="36">
        <v>6047</v>
      </c>
      <c r="H10" s="35">
        <v>2099</v>
      </c>
      <c r="I10" s="35">
        <v>2096</v>
      </c>
      <c r="J10" s="36">
        <v>4195</v>
      </c>
      <c r="K10" s="36">
        <v>188388</v>
      </c>
      <c r="L10" s="36">
        <v>188210</v>
      </c>
      <c r="M10" s="36">
        <v>376598</v>
      </c>
      <c r="N10" s="32"/>
      <c r="O10" s="26"/>
      <c r="P10" s="32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</row>
    <row r="11" spans="1:33" s="33" customFormat="1" ht="72" customHeight="1">
      <c r="A11" s="37" t="s">
        <v>14</v>
      </c>
      <c r="B11" s="38">
        <v>83045</v>
      </c>
      <c r="C11" s="38">
        <v>82528</v>
      </c>
      <c r="D11" s="39">
        <f>SUM(B11:C11)</f>
        <v>165573</v>
      </c>
      <c r="E11" s="38">
        <v>7970</v>
      </c>
      <c r="F11" s="38">
        <v>8439</v>
      </c>
      <c r="G11" s="39">
        <f>SUM(E11:F11)</f>
        <v>16409</v>
      </c>
      <c r="H11" s="38">
        <v>1364</v>
      </c>
      <c r="I11" s="38">
        <v>1367</v>
      </c>
      <c r="J11" s="39">
        <f>SUM(H11:I11)</f>
        <v>2731</v>
      </c>
      <c r="K11" s="39">
        <f>SUM(B11,E11,H11)</f>
        <v>92379</v>
      </c>
      <c r="L11" s="39">
        <f>SUM(C11,F11,I11)</f>
        <v>92334</v>
      </c>
      <c r="M11" s="39">
        <f>SUM(K11:L11)</f>
        <v>184713</v>
      </c>
      <c r="N11" s="32"/>
      <c r="O11" s="26"/>
      <c r="P11" s="32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</row>
    <row r="12" spans="1:33" s="40" customFormat="1" ht="5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40" customFormat="1" ht="19.5" customHeight="1">
      <c r="A13" s="41" t="s">
        <v>15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3" t="s">
        <v>16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40" customFormat="1" ht="19.5" customHeight="1">
      <c r="A14" s="41" t="s">
        <v>17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3" t="s">
        <v>18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s="46" customFormat="1" ht="19.5" customHeight="1">
      <c r="A15" s="44" t="s">
        <v>19</v>
      </c>
      <c r="B15" s="45"/>
      <c r="C15" s="45"/>
      <c r="D15" s="42"/>
      <c r="E15" s="42"/>
      <c r="F15" s="42"/>
      <c r="G15" s="42"/>
      <c r="H15" s="42"/>
      <c r="I15" s="42"/>
      <c r="J15" s="42"/>
      <c r="K15" s="42"/>
      <c r="L15" s="42"/>
      <c r="M15" s="43" t="s">
        <v>20</v>
      </c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</row>
    <row r="16" spans="1:33" s="47" customFormat="1" ht="17.25" customHeight="1"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</row>
    <row r="17" spans="1:33" s="40" customFormat="1" ht="21">
      <c r="A17" s="1"/>
      <c r="B17" s="1"/>
      <c r="C17" s="1"/>
      <c r="D17" s="1"/>
      <c r="E17" s="1"/>
      <c r="F17" s="1"/>
      <c r="G17" s="48"/>
      <c r="H17" s="1"/>
      <c r="I17" s="1"/>
      <c r="J17" s="1"/>
      <c r="K17" s="1"/>
      <c r="L17" s="1"/>
      <c r="M17" s="1"/>
      <c r="N17" s="1"/>
      <c r="O17" s="1"/>
      <c r="P17" s="1"/>
      <c r="Q17" s="49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40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40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40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40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40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40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40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40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40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40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40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40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40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40" customFormat="1" ht="7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40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40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40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40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40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40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40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40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40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40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s="40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40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40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s="40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40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40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40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40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s="40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s="40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s="40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40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40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s="40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s="40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s="40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s="40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s="40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s="40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s="40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s="40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s="40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s="40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s="40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s="40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s="40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s="40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s="40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s="40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s="40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s="40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s="40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s="40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s="40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s="40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s="40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s="40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s="40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s="40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s="40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s="40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s="40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s="40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s="40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s="40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s="40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s="40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s="40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s="40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s="40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s="40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s="40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s="40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s="40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s="40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s="40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s="40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s="40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40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s="40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s="40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s="40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s="40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s="40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s="40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s="40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s="40" customForma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s="40" customForma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</sheetData>
  <mergeCells count="7">
    <mergeCell ref="A2:M2"/>
    <mergeCell ref="A3:M3"/>
    <mergeCell ref="A4:M4"/>
    <mergeCell ref="B6:D6"/>
    <mergeCell ref="E6:G6"/>
    <mergeCell ref="H6:J6"/>
    <mergeCell ref="K6:M6"/>
  </mergeCells>
  <printOptions horizontalCentered="1"/>
  <pageMargins left="0.5" right="0.5" top="0.75" bottom="0.5" header="0" footer="0.25"/>
  <pageSetup paperSize="9" scale="9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الطائرات في مطار دبي الدولي حسب النـوع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9CCCDAFF-5A4E-4373-819C-F0DA3F7FB0ED}"/>
</file>

<file path=customXml/itemProps2.xml><?xml version="1.0" encoding="utf-8"?>
<ds:datastoreItem xmlns:ds="http://schemas.openxmlformats.org/officeDocument/2006/customXml" ds:itemID="{99D53244-FE5D-445E-8376-604E6C644E50}"/>
</file>

<file path=customXml/itemProps3.xml><?xml version="1.0" encoding="utf-8"?>
<ds:datastoreItem xmlns:ds="http://schemas.openxmlformats.org/officeDocument/2006/customXml" ds:itemID="{F2DCEE1C-9B9C-4195-A119-B478EF6974E6}"/>
</file>

<file path=customXml/itemProps4.xml><?xml version="1.0" encoding="utf-8"?>
<ds:datastoreItem xmlns:ds="http://schemas.openxmlformats.org/officeDocument/2006/customXml" ds:itemID="{5B7E40F1-197E-481F-8126-CB56BB39CC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01-11 Table</vt:lpstr>
      <vt:lpstr>'جدول 01-11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Aircrafts' Movement at Dubai International Airport by Nature</dc:title>
  <dc:creator>Afaf Kamal Mahmood</dc:creator>
  <cp:lastModifiedBy>Afaf Kamal Mahmood</cp:lastModifiedBy>
  <dcterms:created xsi:type="dcterms:W3CDTF">2021-03-30T05:07:08Z</dcterms:created>
  <dcterms:modified xsi:type="dcterms:W3CDTF">2021-03-30T05:07:54Z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